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18\"/>
    </mc:Choice>
  </mc:AlternateContent>
  <bookViews>
    <workbookView xWindow="0" yWindow="255" windowWidth="22980" windowHeight="9345"/>
  </bookViews>
  <sheets>
    <sheet name="zal 14 Polska Organ Turystyczna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r">[2]BPP!#REF!</definedName>
    <definedName name="_xlnm.Print_Area" localSheetId="0">'zal 14 Polska Organ Turystyczna'!$A$1:$G$101</definedName>
    <definedName name="status_PP">[2]BPP!#REF!</definedName>
    <definedName name="_xlnm.Print_Titles" localSheetId="0">'zal 14 Polska Organ Turystyczna'!$1:$7</definedName>
  </definedNames>
  <calcPr calcId="152511"/>
</workbook>
</file>

<file path=xl/calcChain.xml><?xml version="1.0" encoding="utf-8"?>
<calcChain xmlns="http://schemas.openxmlformats.org/spreadsheetml/2006/main">
  <c r="E37" i="1" l="1"/>
  <c r="E33" i="1" l="1"/>
  <c r="E32" i="1" s="1"/>
</calcChain>
</file>

<file path=xl/sharedStrings.xml><?xml version="1.0" encoding="utf-8"?>
<sst xmlns="http://schemas.openxmlformats.org/spreadsheetml/2006/main" count="189" uniqueCount="133">
  <si>
    <t xml:space="preserve"> 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</si>
  <si>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</si>
  <si>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</si>
  <si>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</si>
  <si>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</si>
  <si>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</si>
  <si>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</si>
  <si>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</si>
  <si>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</si>
  <si>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 xml:space="preserve">    z tytułu udzielonych pożyczek</t>
  </si>
  <si>
    <t>1.2.2</t>
  </si>
  <si>
    <t>1.3</t>
  </si>
  <si>
    <t>Zapasy</t>
  </si>
  <si>
    <t>2.1</t>
  </si>
  <si>
    <t xml:space="preserve">   z tytułu zaciągniętych pożyczek i kredytów</t>
  </si>
  <si>
    <t xml:space="preserve">   wymagalne</t>
  </si>
  <si>
    <t>II</t>
  </si>
  <si>
    <t>PRZYCHODY OGÓŁEM</t>
  </si>
  <si>
    <t>- podmiotowa</t>
  </si>
  <si>
    <t>5.1</t>
  </si>
  <si>
    <t>5.2</t>
  </si>
  <si>
    <t>Pozostałe przychody POT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</si>
  <si>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</si>
  <si>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</si>
  <si>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</si>
  <si>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</si>
  <si>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</si>
  <si>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</si>
  <si>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</si>
  <si>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</si>
  <si>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</si>
  <si>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</si>
  <si>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</si>
  <si>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</si>
  <si>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</si>
  <si>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</si>
  <si>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</si>
  <si>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</si>
  <si>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</si>
  <si>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</si>
  <si>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</si>
  <si>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</si>
  <si>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</si>
  <si>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</si>
  <si>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</si>
  <si>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</si>
  <si>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</si>
  <si>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</si>
  <si>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</si>
  <si>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</si>
  <si>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</si>
  <si>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</si>
  <si>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</si>
  <si>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</si>
  <si>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</si>
  <si>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</si>
  <si>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</si>
  <si>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</si>
  <si>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Koszty realizacji zadań, w tym: </t>
  </si>
  <si>
    <t xml:space="preserve"> - środki przekazane innym podmiotom</t>
  </si>
  <si>
    <t>2.2</t>
  </si>
  <si>
    <t>Pozostałe koszty, w tym:</t>
  </si>
  <si>
    <t>3.1</t>
  </si>
  <si>
    <t>Środki na wydatki majątkowe</t>
  </si>
  <si>
    <t>3.2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</si>
  <si>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</si>
  <si>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</si>
  <si>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</si>
  <si>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</si>
  <si>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</si>
  <si>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</si>
  <si>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</si>
  <si>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</si>
  <si>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</si>
  <si>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</si>
  <si>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</si>
  <si>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</si>
  <si>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</si>
  <si>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</si>
  <si>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>- na inwestycje i zakupy inwestycyjne</t>
  </si>
  <si>
    <t>- celowa na finansowanie projektów z udziałem środków UE - majątkowe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</si>
  <si>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</si>
  <si>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</si>
  <si>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</si>
  <si>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</si>
  <si>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</si>
  <si>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</si>
  <si>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Środki obrotowe, w tym:</t>
  </si>
  <si>
    <t>z tytułu udzielonych pożyczek</t>
  </si>
  <si>
    <t>z tytułu zaciągniętych pożyczek i kredytów</t>
  </si>
  <si>
    <t xml:space="preserve">plan według </t>
  </si>
  <si>
    <t xml:space="preserve">plan po </t>
  </si>
  <si>
    <t>wykonanie</t>
  </si>
  <si>
    <t>ustawy budżetowej</t>
  </si>
  <si>
    <t>zmianach</t>
  </si>
  <si>
    <t>Wolne środki finansowe przekazane w zarządzanie lub depozyt u Ministra Finansów</t>
  </si>
  <si>
    <t>- depozyty terminowe</t>
  </si>
  <si>
    <t>POLSKA ORGANIZACJA TURYSTYCZNA</t>
  </si>
  <si>
    <t>Wyszczególnienie</t>
  </si>
  <si>
    <t>Część A  Plan finansowy i wykonanie w układzie memoriałowym</t>
  </si>
  <si>
    <t>w tysiącach złotych</t>
  </si>
  <si>
    <t>wymagalne</t>
  </si>
  <si>
    <t>Środki od innych jednostek sektora finansów publicznych</t>
  </si>
  <si>
    <t>Przychody z prowadzonej działalności</t>
  </si>
  <si>
    <t>- depozyty overnight (O/N)</t>
  </si>
  <si>
    <t>Dotacje z budżetu państwa</t>
  </si>
  <si>
    <t>5.1.1</t>
  </si>
  <si>
    <t>Środki otrzymane od jednostek spoza sektora finansów publicznych</t>
  </si>
  <si>
    <t>5.3</t>
  </si>
  <si>
    <t>Równowartość odpisów amortyzacyjnych</t>
  </si>
  <si>
    <t>5.4</t>
  </si>
  <si>
    <t>Usługi obce</t>
  </si>
  <si>
    <t>1.4.2</t>
  </si>
  <si>
    <t>1.4.3</t>
  </si>
  <si>
    <t>Świadczenia na rzecz osób fizycznych</t>
  </si>
  <si>
    <t>w tym: na współfinansowanie</t>
  </si>
  <si>
    <t>od jednostek sektora finansów publicznych</t>
  </si>
  <si>
    <t>3.3</t>
  </si>
  <si>
    <t xml:space="preserve">    od jednostek sektora finansów publicznych</t>
  </si>
  <si>
    <t>Środki otrzymane z Unii Europejskiej</t>
  </si>
  <si>
    <t>Pozostałe obciążenia wyniku finansowego, w tym:</t>
  </si>
  <si>
    <t>Wpłata do budżetu państwa (np. z zysku, nadwyżki środków finansowych)</t>
  </si>
  <si>
    <t>Rok  2018</t>
  </si>
  <si>
    <t>Koszty realizacji zadań związanych z zamykaniem pomocy technicznej</t>
  </si>
  <si>
    <t>TABELA 29</t>
  </si>
  <si>
    <t>Koszty realizacji zadań finansowanych ze środków unijnych</t>
  </si>
  <si>
    <t>Należności długoterminowe</t>
  </si>
  <si>
    <t>Zobowiązania</t>
  </si>
  <si>
    <t>Należności krótkoterminowe</t>
  </si>
  <si>
    <t xml:space="preserve">   Odsetki od depozytów u Ministra Finansów lub z tytułu skarbowych papierów wartościowych</t>
  </si>
  <si>
    <t xml:space="preserve">   Odsetki (np. z tytułu udzielonych pożyczek), w tym:</t>
  </si>
  <si>
    <t>Pozostałe przychody, w tym:</t>
  </si>
  <si>
    <t>Część B Dane uzupełniające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</si>
</sst>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\ "/>
  </numFmts>
  <fonts count="39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8" borderId="0" applyNumberFormat="0" applyBorder="0" applyAlignment="0" applyProtection="0"/>
    <xf numFmtId="0" fontId="8" fillId="17" borderId="0" applyNumberFormat="0" applyBorder="0" applyAlignment="0" applyProtection="0"/>
    <xf numFmtId="0" fontId="10" fillId="8" borderId="0" applyNumberFormat="0" applyBorder="0" applyAlignment="0" applyProtection="0"/>
    <xf numFmtId="0" fontId="11" fillId="18" borderId="16" applyNumberFormat="0" applyAlignment="0" applyProtection="0"/>
    <xf numFmtId="0" fontId="12" fillId="9" borderId="17" applyNumberFormat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7" fillId="0" borderId="20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16" applyNumberFormat="0" applyAlignment="0" applyProtection="0"/>
    <xf numFmtId="0" fontId="19" fillId="0" borderId="21" applyNumberFormat="0" applyFill="0" applyAlignment="0" applyProtection="0"/>
    <xf numFmtId="0" fontId="20" fillId="17" borderId="0" applyNumberFormat="0" applyBorder="0" applyAlignment="0" applyProtection="0"/>
    <xf numFmtId="0" fontId="5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16" borderId="22" applyNumberFormat="0" applyFont="0" applyAlignment="0" applyProtection="0"/>
    <xf numFmtId="0" fontId="22" fillId="18" borderId="23" applyNumberFormat="0" applyAlignment="0" applyProtection="0"/>
    <xf numFmtId="4" fontId="23" fillId="23" borderId="24" applyNumberFormat="0" applyProtection="0">
      <alignment vertical="center"/>
    </xf>
    <xf numFmtId="4" fontId="24" fillId="23" borderId="24" applyNumberFormat="0" applyProtection="0">
      <alignment vertical="center"/>
    </xf>
    <xf numFmtId="4" fontId="23" fillId="23" borderId="24" applyNumberFormat="0" applyProtection="0">
      <alignment horizontal="left" vertical="center" indent="1"/>
    </xf>
    <xf numFmtId="0" fontId="23" fillId="23" borderId="24" applyNumberFormat="0" applyProtection="0">
      <alignment horizontal="left" vertical="top" indent="1"/>
    </xf>
    <xf numFmtId="4" fontId="23" fillId="24" borderId="0" applyNumberFormat="0" applyProtection="0">
      <alignment horizontal="left" vertical="center" indent="1"/>
    </xf>
    <xf numFmtId="4" fontId="25" fillId="25" borderId="24" applyNumberFormat="0" applyProtection="0">
      <alignment horizontal="right" vertical="center"/>
    </xf>
    <xf numFmtId="4" fontId="25" fillId="26" borderId="24" applyNumberFormat="0" applyProtection="0">
      <alignment horizontal="right" vertical="center"/>
    </xf>
    <xf numFmtId="4" fontId="25" fillId="27" borderId="24" applyNumberFormat="0" applyProtection="0">
      <alignment horizontal="right" vertical="center"/>
    </xf>
    <xf numFmtId="4" fontId="25" fillId="28" borderId="24" applyNumberFormat="0" applyProtection="0">
      <alignment horizontal="right" vertical="center"/>
    </xf>
    <xf numFmtId="4" fontId="25" fillId="29" borderId="24" applyNumberFormat="0" applyProtection="0">
      <alignment horizontal="right" vertical="center"/>
    </xf>
    <xf numFmtId="4" fontId="25" fillId="30" borderId="24" applyNumberFormat="0" applyProtection="0">
      <alignment horizontal="right" vertical="center"/>
    </xf>
    <xf numFmtId="4" fontId="25" fillId="31" borderId="24" applyNumberFormat="0" applyProtection="0">
      <alignment horizontal="right" vertical="center"/>
    </xf>
    <xf numFmtId="4" fontId="25" fillId="32" borderId="24" applyNumberFormat="0" applyProtection="0">
      <alignment horizontal="right" vertical="center"/>
    </xf>
    <xf numFmtId="4" fontId="25" fillId="33" borderId="24" applyNumberFormat="0" applyProtection="0">
      <alignment horizontal="right" vertical="center"/>
    </xf>
    <xf numFmtId="4" fontId="23" fillId="34" borderId="25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6" fillId="36" borderId="0" applyNumberFormat="0" applyProtection="0">
      <alignment horizontal="left" vertical="center" indent="1"/>
    </xf>
    <xf numFmtId="4" fontId="25" fillId="24" borderId="24" applyNumberFormat="0" applyProtection="0">
      <alignment horizontal="right" vertical="center"/>
    </xf>
    <xf numFmtId="4" fontId="27" fillId="35" borderId="0" applyNumberFormat="0" applyProtection="0">
      <alignment horizontal="left" vertical="center" indent="1"/>
    </xf>
    <xf numFmtId="4" fontId="27" fillId="24" borderId="0" applyNumberFormat="0" applyProtection="0">
      <alignment horizontal="left" vertical="center" indent="1"/>
    </xf>
    <xf numFmtId="0" fontId="6" fillId="36" borderId="24" applyNumberFormat="0" applyProtection="0">
      <alignment horizontal="left" vertical="center" indent="1"/>
    </xf>
    <xf numFmtId="0" fontId="6" fillId="36" borderId="24" applyNumberFormat="0" applyProtection="0">
      <alignment horizontal="left" vertical="top" indent="1"/>
    </xf>
    <xf numFmtId="0" fontId="6" fillId="37" borderId="23" applyNumberFormat="0" applyProtection="0">
      <alignment horizontal="left" vertical="center" indent="1"/>
    </xf>
    <xf numFmtId="0" fontId="6" fillId="24" borderId="24" applyNumberFormat="0" applyProtection="0">
      <alignment horizontal="left" vertical="top" indent="1"/>
    </xf>
    <xf numFmtId="0" fontId="6" fillId="38" borderId="23" applyNumberFormat="0" applyProtection="0">
      <alignment horizontal="left" vertical="center" indent="1"/>
    </xf>
    <xf numFmtId="0" fontId="6" fillId="39" borderId="24" applyNumberFormat="0" applyProtection="0">
      <alignment horizontal="left" vertical="top" indent="1"/>
    </xf>
    <xf numFmtId="0" fontId="6" fillId="40" borderId="23" applyNumberFormat="0" applyProtection="0">
      <alignment horizontal="left" vertical="center" indent="1"/>
    </xf>
    <xf numFmtId="0" fontId="6" fillId="35" borderId="24" applyNumberFormat="0" applyProtection="0">
      <alignment horizontal="left" vertical="top" indent="1"/>
    </xf>
    <xf numFmtId="0" fontId="6" fillId="41" borderId="11" applyNumberFormat="0">
      <protection locked="0"/>
    </xf>
    <xf numFmtId="4" fontId="25" fillId="42" borderId="24" applyNumberFormat="0" applyProtection="0">
      <alignment vertical="center"/>
    </xf>
    <xf numFmtId="4" fontId="28" fillId="42" borderId="24" applyNumberFormat="0" applyProtection="0">
      <alignment vertical="center"/>
    </xf>
    <xf numFmtId="4" fontId="25" fillId="42" borderId="24" applyNumberFormat="0" applyProtection="0">
      <alignment horizontal="left" vertical="center" indent="1"/>
    </xf>
    <xf numFmtId="0" fontId="25" fillId="42" borderId="24" applyNumberFormat="0" applyProtection="0">
      <alignment horizontal="left" vertical="top" indent="1"/>
    </xf>
    <xf numFmtId="4" fontId="25" fillId="35" borderId="24" applyNumberFormat="0" applyProtection="0">
      <alignment horizontal="right" vertical="center"/>
    </xf>
    <xf numFmtId="4" fontId="28" fillId="35" borderId="24" applyNumberFormat="0" applyProtection="0">
      <alignment horizontal="right" vertical="center"/>
    </xf>
    <xf numFmtId="4" fontId="25" fillId="24" borderId="24" applyNumberFormat="0" applyProtection="0">
      <alignment horizontal="left" vertical="center" indent="1"/>
    </xf>
    <xf numFmtId="0" fontId="25" fillId="24" borderId="24" applyNumberFormat="0" applyProtection="0">
      <alignment horizontal="left" vertical="top" indent="1"/>
    </xf>
    <xf numFmtId="4" fontId="29" fillId="43" borderId="0" applyNumberFormat="0" applyProtection="0">
      <alignment horizontal="left" vertical="center" indent="1"/>
    </xf>
    <xf numFmtId="4" fontId="30" fillId="35" borderId="24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3" fillId="0" borderId="26" applyNumberFormat="0" applyFill="0" applyAlignment="0" applyProtection="0"/>
    <xf numFmtId="0" fontId="32" fillId="0" borderId="0" applyNumberFormat="0" applyFill="0" applyBorder="0" applyAlignment="0" applyProtection="0"/>
  </cellStyleXfs>
  <cellXfs count="125">
    <xf numFmtId="0" fontId="0" fillId="0" borderId="0" xfId="0"/>
    <xf numFmtId="3" fontId="2" fillId="0" borderId="0" xfId="1" applyNumberFormat="1" applyFont="1" applyFill="1" applyAlignment="1">
      <alignment vertical="center"/>
    </xf>
    <xf numFmtId="0" fontId="6" fillId="0" borderId="0" xfId="1" applyFont="1" applyFill="1"/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2" fillId="44" borderId="0" xfId="1" applyNumberFormat="1" applyFont="1" applyFill="1" applyAlignment="1">
      <alignment vertical="center"/>
    </xf>
    <xf numFmtId="3" fontId="4" fillId="44" borderId="0" xfId="1" applyNumberFormat="1" applyFont="1" applyFill="1" applyAlignment="1">
      <alignment horizontal="left" vertical="center"/>
    </xf>
    <xf numFmtId="3" fontId="33" fillId="44" borderId="1" xfId="1" applyNumberFormat="1" applyFont="1" applyFill="1" applyBorder="1" applyAlignment="1" applyProtection="1">
      <alignment horizontal="center" vertical="center"/>
      <protection locked="0"/>
    </xf>
    <xf numFmtId="3" fontId="3" fillId="44" borderId="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center" vertical="center"/>
      <protection locked="0"/>
    </xf>
    <xf numFmtId="3" fontId="6" fillId="44" borderId="5" xfId="1" applyNumberFormat="1" applyFont="1" applyFill="1" applyBorder="1" applyAlignment="1" applyProtection="1">
      <alignment horizontal="center" vertical="center"/>
      <protection locked="0"/>
    </xf>
    <xf numFmtId="0" fontId="6" fillId="44" borderId="5" xfId="0" applyFont="1" applyFill="1" applyBorder="1" applyAlignment="1">
      <alignment horizontal="center"/>
    </xf>
    <xf numFmtId="0" fontId="6" fillId="44" borderId="0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6" fillId="44" borderId="8" xfId="0" applyFont="1" applyFill="1" applyBorder="1" applyAlignment="1">
      <alignment horizontal="center"/>
    </xf>
    <xf numFmtId="0" fontId="6" fillId="44" borderId="1" xfId="0" applyFont="1" applyFill="1" applyBorder="1" applyAlignment="1">
      <alignment horizontal="center"/>
    </xf>
    <xf numFmtId="3" fontId="3" fillId="44" borderId="11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left" vertical="center"/>
      <protection locked="0"/>
    </xf>
    <xf numFmtId="3" fontId="6" fillId="44" borderId="3" xfId="1" applyNumberFormat="1" applyFont="1" applyFill="1" applyBorder="1" applyAlignment="1" applyProtection="1">
      <alignment horizontal="left" vertical="center" indent="1"/>
      <protection locked="0"/>
    </xf>
    <xf numFmtId="3" fontId="6" fillId="44" borderId="4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</xf>
    <xf numFmtId="3" fontId="6" fillId="44" borderId="5" xfId="1" applyNumberFormat="1" applyFont="1" applyFill="1" applyBorder="1" applyAlignment="1" applyProtection="1">
      <alignment horizontal="left"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1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8" xfId="1" applyNumberFormat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3" fontId="6" fillId="44" borderId="11" xfId="1" applyNumberFormat="1" applyFont="1" applyFill="1" applyBorder="1" applyAlignment="1" applyProtection="1">
      <alignment horizontal="left" vertical="center"/>
      <protection locked="0"/>
    </xf>
    <xf numFmtId="3" fontId="6" fillId="44" borderId="12" xfId="1" applyNumberFormat="1" applyFont="1" applyFill="1" applyBorder="1" applyAlignment="1" applyProtection="1">
      <alignment horizontal="left" vertical="center" indent="1"/>
      <protection locked="0"/>
    </xf>
    <xf numFmtId="3" fontId="6" fillId="44" borderId="13" xfId="1" applyNumberFormat="1" applyFont="1" applyFill="1" applyBorder="1" applyAlignment="1" applyProtection="1">
      <alignment horizontal="left" vertical="center" indent="1"/>
      <protection locked="0"/>
    </xf>
    <xf numFmtId="0" fontId="6" fillId="44" borderId="3" xfId="1" applyFont="1" applyFill="1" applyBorder="1" applyAlignment="1" applyProtection="1">
      <alignment horizontal="left" vertical="center"/>
      <protection locked="0"/>
    </xf>
    <xf numFmtId="0" fontId="6" fillId="44" borderId="3" xfId="1" applyFont="1" applyFill="1" applyBorder="1" applyAlignment="1" applyProtection="1">
      <alignment horizontal="left" vertical="center" indent="1"/>
      <protection locked="0"/>
    </xf>
    <xf numFmtId="0" fontId="6" fillId="44" borderId="7" xfId="1" applyFont="1" applyFill="1" applyBorder="1" applyAlignment="1" applyProtection="1">
      <alignment horizontal="left" vertical="center" indent="1"/>
      <protection locked="0"/>
    </xf>
    <xf numFmtId="0" fontId="6" fillId="44" borderId="5" xfId="1" applyFont="1" applyFill="1" applyBorder="1" applyAlignment="1" applyProtection="1">
      <alignment horizontal="left" vertical="center"/>
      <protection locked="0"/>
    </xf>
    <xf numFmtId="0" fontId="6" fillId="44" borderId="6" xfId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2"/>
      <protection locked="0"/>
    </xf>
    <xf numFmtId="0" fontId="6" fillId="44" borderId="7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applyFont="1" applyFill="1" applyBorder="1" applyAlignment="1" applyProtection="1">
      <alignment horizontal="left" vertical="center" indent="2"/>
      <protection locked="0"/>
    </xf>
    <xf numFmtId="0" fontId="6" fillId="44" borderId="2" xfId="1" applyFont="1" applyFill="1" applyBorder="1" applyAlignment="1" applyProtection="1">
      <alignment horizontal="left" vertical="center"/>
      <protection locked="0"/>
    </xf>
    <xf numFmtId="0" fontId="6" fillId="44" borderId="7" xfId="1" quotePrefix="1" applyFont="1" applyFill="1" applyBorder="1" applyAlignment="1" applyProtection="1">
      <alignment horizontal="left" vertical="center" indent="2"/>
      <protection locked="0"/>
    </xf>
    <xf numFmtId="0" fontId="6" fillId="44" borderId="6" xfId="1" quotePrefix="1" applyFont="1" applyFill="1" applyBorder="1" applyAlignment="1" applyProtection="1">
      <alignment horizontal="left" vertical="center" indent="3"/>
      <protection locked="0"/>
    </xf>
    <xf numFmtId="0" fontId="6" fillId="44" borderId="6" xfId="1" applyFont="1" applyFill="1" applyBorder="1" applyAlignment="1" applyProtection="1">
      <alignment horizontal="left" vertical="center" indent="3"/>
      <protection locked="0"/>
    </xf>
    <xf numFmtId="0" fontId="6" fillId="44" borderId="7" xfId="1" applyFont="1" applyFill="1" applyBorder="1" applyAlignment="1" applyProtection="1">
      <alignment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2"/>
      <protection locked="0"/>
    </xf>
    <xf numFmtId="0" fontId="6" fillId="44" borderId="0" xfId="1" applyFont="1" applyFill="1"/>
    <xf numFmtId="0" fontId="6" fillId="44" borderId="15" xfId="0" applyFont="1" applyFill="1" applyBorder="1" applyAlignment="1">
      <alignment horizontal="center"/>
    </xf>
    <xf numFmtId="3" fontId="6" fillId="44" borderId="11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  <xf numFmtId="0" fontId="6" fillId="44" borderId="5" xfId="1" applyFont="1" applyFill="1" applyBorder="1"/>
    <xf numFmtId="0" fontId="6" fillId="44" borderId="0" xfId="1" applyFont="1" applyFill="1" applyBorder="1" applyAlignment="1" applyProtection="1">
      <protection locked="0"/>
    </xf>
    <xf numFmtId="3" fontId="6" fillId="44" borderId="0" xfId="1" applyNumberFormat="1" applyFont="1" applyFill="1" applyBorder="1" applyAlignment="1" applyProtection="1">
      <alignment horizontal="left" vertical="center" indent="1"/>
      <protection locked="0"/>
    </xf>
    <xf numFmtId="3" fontId="37" fillId="44" borderId="0" xfId="1" applyNumberFormat="1" applyFont="1" applyFill="1" applyAlignment="1">
      <alignment vertical="center"/>
    </xf>
    <xf numFmtId="0" fontId="6" fillId="44" borderId="2" xfId="1" applyFont="1" applyFill="1" applyBorder="1"/>
    <xf numFmtId="3" fontId="37" fillId="44" borderId="1" xfId="1" applyNumberFormat="1" applyFont="1" applyFill="1" applyBorder="1" applyAlignment="1">
      <alignment vertical="center"/>
    </xf>
    <xf numFmtId="3" fontId="2" fillId="44" borderId="8" xfId="1" applyNumberFormat="1" applyFont="1" applyFill="1" applyBorder="1" applyAlignment="1">
      <alignment vertical="center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0" fontId="6" fillId="0" borderId="6" xfId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1"/>
      <protection locked="0"/>
    </xf>
    <xf numFmtId="3" fontId="6" fillId="44" borderId="6" xfId="1" applyNumberFormat="1" applyFont="1" applyFill="1" applyBorder="1" applyAlignment="1" applyProtection="1">
      <alignment horizontal="left" vertical="center" indent="3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49" fontId="6" fillId="44" borderId="0" xfId="1" applyNumberFormat="1" applyFont="1" applyFill="1" applyBorder="1" applyAlignment="1" applyProtection="1">
      <alignment horizontal="left" indent="2"/>
      <protection locked="0"/>
    </xf>
    <xf numFmtId="49" fontId="6" fillId="44" borderId="9" xfId="1" applyNumberFormat="1" applyFont="1" applyFill="1" applyBorder="1" applyAlignment="1" applyProtection="1">
      <alignment horizontal="left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3"/>
      <protection locked="0"/>
    </xf>
    <xf numFmtId="3" fontId="2" fillId="44" borderId="0" xfId="1" applyNumberFormat="1" applyFont="1" applyFill="1" applyAlignment="1">
      <alignment horizontal="left" vertical="center"/>
    </xf>
    <xf numFmtId="164" fontId="6" fillId="0" borderId="2" xfId="1" applyNumberFormat="1" applyFont="1" applyFill="1" applyBorder="1" applyAlignment="1" applyProtection="1">
      <alignment horizontal="center" vertical="center"/>
    </xf>
    <xf numFmtId="0" fontId="6" fillId="0" borderId="5" xfId="1" applyFont="1" applyFill="1" applyBorder="1"/>
    <xf numFmtId="0" fontId="6" fillId="0" borderId="15" xfId="1" applyFont="1" applyFill="1" applyBorder="1"/>
    <xf numFmtId="3" fontId="2" fillId="0" borderId="8" xfId="1" applyNumberFormat="1" applyFont="1" applyFill="1" applyBorder="1" applyAlignment="1">
      <alignment vertical="center"/>
    </xf>
    <xf numFmtId="3" fontId="6" fillId="44" borderId="9" xfId="1" applyNumberFormat="1" applyFont="1" applyFill="1" applyBorder="1" applyAlignment="1" applyProtection="1">
      <alignment horizontal="left" vertical="center" indent="2"/>
      <protection locked="0"/>
    </xf>
    <xf numFmtId="0" fontId="36" fillId="44" borderId="0" xfId="1" applyFont="1" applyFill="1" applyBorder="1" applyAlignment="1" applyProtection="1">
      <alignment vertical="center"/>
      <protection locked="0"/>
    </xf>
    <xf numFmtId="3" fontId="6" fillId="0" borderId="2" xfId="1" applyNumberFormat="1" applyFont="1" applyFill="1" applyBorder="1"/>
    <xf numFmtId="3" fontId="6" fillId="0" borderId="5" xfId="1" applyNumberFormat="1" applyFont="1" applyFill="1" applyBorder="1"/>
    <xf numFmtId="0" fontId="6" fillId="0" borderId="6" xfId="1" applyFont="1" applyFill="1" applyBorder="1" applyAlignment="1" applyProtection="1">
      <alignment vertical="center"/>
      <protection locked="0"/>
    </xf>
    <xf numFmtId="0" fontId="6" fillId="44" borderId="6" xfId="1" applyFont="1" applyFill="1" applyBorder="1" applyAlignment="1" applyProtection="1">
      <alignment horizontal="left" vertical="center"/>
      <protection locked="0"/>
    </xf>
    <xf numFmtId="3" fontId="35" fillId="44" borderId="1" xfId="1" applyNumberFormat="1" applyFont="1" applyFill="1" applyBorder="1" applyAlignment="1" applyProtection="1">
      <alignment horizontal="left"/>
      <protection locked="0"/>
    </xf>
    <xf numFmtId="3" fontId="6" fillId="44" borderId="0" xfId="1" applyNumberFormat="1" applyFont="1" applyFill="1" applyBorder="1" applyAlignment="1" applyProtection="1">
      <alignment horizontal="left" vertical="center" indent="2"/>
      <protection locked="0"/>
    </xf>
    <xf numFmtId="3" fontId="6" fillId="44" borderId="0" xfId="1" applyNumberFormat="1" applyFont="1" applyFill="1" applyBorder="1" applyAlignment="1" applyProtection="1">
      <alignment horizontal="center" vertical="center"/>
      <protection locked="0"/>
    </xf>
    <xf numFmtId="164" fontId="6" fillId="44" borderId="0" xfId="1" applyNumberFormat="1" applyFont="1" applyFill="1" applyBorder="1" applyAlignment="1" applyProtection="1">
      <alignment vertical="center"/>
      <protection locked="0"/>
    </xf>
    <xf numFmtId="164" fontId="6" fillId="0" borderId="0" xfId="1" applyNumberFormat="1" applyFont="1" applyFill="1" applyBorder="1" applyAlignment="1" applyProtection="1">
      <alignment vertical="center"/>
      <protection locked="0"/>
    </xf>
    <xf numFmtId="3" fontId="6" fillId="44" borderId="15" xfId="1" applyNumberFormat="1" applyFont="1" applyFill="1" applyBorder="1" applyAlignment="1" applyProtection="1">
      <alignment horizontal="left" vertical="center"/>
      <protection locked="0"/>
    </xf>
    <xf numFmtId="3" fontId="6" fillId="44" borderId="0" xfId="1" applyNumberFormat="1" applyFont="1" applyFill="1" applyBorder="1" applyAlignment="1" applyProtection="1">
      <alignment horizontal="left" vertical="center"/>
      <protection locked="0"/>
    </xf>
    <xf numFmtId="0" fontId="36" fillId="44" borderId="1" xfId="1" applyFont="1" applyFill="1" applyBorder="1" applyAlignment="1" applyProtection="1">
      <alignment horizontal="left"/>
      <protection locked="0"/>
    </xf>
    <xf numFmtId="164" fontId="6" fillId="0" borderId="11" xfId="1" applyNumberFormat="1" applyFont="1" applyFill="1" applyBorder="1" applyAlignment="1" applyProtection="1">
      <alignment horizontal="right" vertical="center"/>
    </xf>
    <xf numFmtId="164" fontId="6" fillId="44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44" borderId="11" xfId="1" applyNumberFormat="1" applyFont="1" applyFill="1" applyBorder="1" applyAlignment="1" applyProtection="1">
      <alignment horizontal="right" vertical="center"/>
    </xf>
    <xf numFmtId="164" fontId="6" fillId="44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6" fillId="44" borderId="2" xfId="1" applyNumberFormat="1" applyFont="1" applyFill="1" applyBorder="1" applyAlignment="1" applyProtection="1">
      <alignment horizontal="right" vertical="center"/>
      <protection locked="0"/>
    </xf>
    <xf numFmtId="164" fontId="6" fillId="0" borderId="2" xfId="1" applyNumberFormat="1" applyFont="1" applyFill="1" applyBorder="1" applyAlignment="1" applyProtection="1">
      <alignment horizontal="right" vertical="center"/>
      <protection locked="0"/>
    </xf>
    <xf numFmtId="164" fontId="38" fillId="44" borderId="11" xfId="1" applyNumberFormat="1" applyFont="1" applyFill="1" applyBorder="1" applyAlignment="1" applyProtection="1">
      <alignment horizontal="right" vertical="center"/>
      <protection locked="0"/>
    </xf>
    <xf numFmtId="164" fontId="38" fillId="0" borderId="11" xfId="1" applyNumberFormat="1" applyFont="1" applyFill="1" applyBorder="1" applyAlignment="1" applyProtection="1">
      <alignment horizontal="right" vertical="center"/>
      <protection locked="0"/>
    </xf>
    <xf numFmtId="164" fontId="6" fillId="44" borderId="8" xfId="1" applyNumberFormat="1" applyFont="1" applyFill="1" applyBorder="1" applyAlignment="1" applyProtection="1">
      <alignment horizontal="right" vertical="center"/>
      <protection locked="0"/>
    </xf>
    <xf numFmtId="164" fontId="6" fillId="0" borderId="8" xfId="1" applyNumberFormat="1" applyFont="1" applyFill="1" applyBorder="1" applyAlignment="1" applyProtection="1">
      <alignment horizontal="right" vertical="center"/>
      <protection locked="0"/>
    </xf>
    <xf numFmtId="3" fontId="6" fillId="44" borderId="9" xfId="1" applyNumberFormat="1" applyFont="1" applyFill="1" applyBorder="1" applyAlignment="1" applyProtection="1">
      <alignment horizontal="left" vertical="center" indent="1"/>
      <protection locked="0"/>
    </xf>
    <xf numFmtId="3" fontId="6" fillId="44" borderId="10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8" xfId="1" applyNumberFormat="1" applyFont="1" applyFill="1" applyBorder="1" applyAlignment="1" applyProtection="1">
      <alignment horizontal="right" vertical="center"/>
    </xf>
    <xf numFmtId="164" fontId="6" fillId="0" borderId="8" xfId="1" applyNumberFormat="1" applyFont="1" applyFill="1" applyBorder="1" applyAlignment="1" applyProtection="1">
      <alignment horizontal="right" vertical="center"/>
    </xf>
    <xf numFmtId="0" fontId="6" fillId="44" borderId="8" xfId="1" applyFont="1" applyFill="1" applyBorder="1" applyAlignment="1" applyProtection="1">
      <alignment horizontal="left" vertical="center"/>
      <protection locked="0"/>
    </xf>
    <xf numFmtId="0" fontId="6" fillId="44" borderId="9" xfId="1" quotePrefix="1" applyFont="1" applyFill="1" applyBorder="1" applyAlignment="1" applyProtection="1">
      <alignment horizontal="left" vertical="center" indent="1"/>
      <protection locked="0"/>
    </xf>
    <xf numFmtId="0" fontId="6" fillId="44" borderId="10" xfId="1" applyFont="1" applyFill="1" applyBorder="1" applyAlignment="1" applyProtection="1">
      <alignment horizontal="left" vertical="center" indent="1"/>
      <protection locked="0"/>
    </xf>
    <xf numFmtId="3" fontId="6" fillId="44" borderId="8" xfId="1" applyNumberFormat="1" applyFont="1" applyFill="1" applyBorder="1" applyAlignment="1" applyProtection="1">
      <alignment horizontal="center" vertical="center"/>
      <protection locked="0"/>
    </xf>
    <xf numFmtId="164" fontId="6" fillId="44" borderId="11" xfId="1" applyNumberFormat="1" applyFont="1" applyFill="1" applyBorder="1" applyAlignment="1" applyProtection="1">
      <alignment horizontal="center" vertical="center"/>
    </xf>
    <xf numFmtId="165" fontId="6" fillId="0" borderId="8" xfId="1" applyNumberFormat="1" applyFont="1" applyFill="1" applyBorder="1" applyAlignment="1" applyProtection="1">
      <alignment horizontal="right" vertical="center"/>
      <protection locked="0"/>
    </xf>
    <xf numFmtId="3" fontId="6" fillId="44" borderId="12" xfId="1" applyNumberFormat="1" applyFont="1" applyFill="1" applyBorder="1" applyAlignment="1" applyProtection="1">
      <alignment horizontal="center" vertical="center"/>
      <protection locked="0"/>
    </xf>
    <xf numFmtId="3" fontId="6" fillId="44" borderId="13" xfId="1" applyNumberFormat="1" applyFont="1" applyFill="1" applyBorder="1" applyAlignment="1" applyProtection="1">
      <alignment horizontal="center" vertical="center"/>
      <protection locked="0"/>
    </xf>
    <xf numFmtId="3" fontId="3" fillId="44" borderId="12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4" fillId="44" borderId="0" xfId="1" applyNumberFormat="1" applyFont="1" applyFill="1" applyBorder="1" applyAlignment="1" applyProtection="1">
      <alignment horizontal="center" vertical="center"/>
      <protection locked="0"/>
    </xf>
    <xf numFmtId="3" fontId="6" fillId="44" borderId="3" xfId="1" applyNumberFormat="1" applyFont="1" applyFill="1" applyBorder="1" applyAlignment="1" applyProtection="1">
      <alignment horizontal="center" vertical="center"/>
      <protection locked="0"/>
    </xf>
    <xf numFmtId="3" fontId="6" fillId="44" borderId="4" xfId="1" applyNumberFormat="1" applyFont="1" applyFill="1" applyBorder="1" applyAlignment="1" applyProtection="1">
      <alignment horizontal="center" vertical="center"/>
      <protection locked="0"/>
    </xf>
    <xf numFmtId="3" fontId="6" fillId="44" borderId="6" xfId="1" applyNumberFormat="1" applyFont="1" applyFill="1" applyBorder="1" applyAlignment="1" applyProtection="1">
      <alignment horizontal="center"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9" xfId="1" applyNumberFormat="1" applyFont="1" applyFill="1" applyBorder="1" applyAlignment="1" applyProtection="1">
      <alignment horizontal="center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0" fontId="6" fillId="44" borderId="12" xfId="0" applyFont="1" applyFill="1" applyBorder="1" applyAlignment="1">
      <alignment horizontal="center" vertical="center"/>
    </xf>
    <xf numFmtId="0" fontId="6" fillId="44" borderId="14" xfId="0" applyFont="1" applyFill="1" applyBorder="1" applyAlignment="1">
      <alignment horizontal="center" vertical="center"/>
    </xf>
    <xf numFmtId="0" fontId="6" fillId="44" borderId="13" xfId="0" applyFont="1" applyFill="1" applyBorder="1" applyAlignment="1">
      <alignment horizontal="center" vertical="center"/>
    </xf>
    <xf numFmtId="0" fontId="5" fillId="44" borderId="12" xfId="0" applyFont="1" applyFill="1" applyBorder="1" applyAlignment="1">
      <alignment horizontal="center" vertical="center"/>
    </xf>
    <xf numFmtId="0" fontId="5" fillId="44" borderId="14" xfId="0" applyFont="1" applyFill="1" applyBorder="1" applyAlignment="1">
      <alignment horizontal="center" vertical="center"/>
    </xf>
    <xf numFmtId="0" fontId="5" fillId="44" borderId="13" xfId="0" applyFont="1" applyFill="1" applyBorder="1" applyAlignment="1">
      <alignment horizontal="center" vertical="center"/>
    </xf>
  </cellXfs>
  <cellStyles count="95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2" xfId="40"/>
    <cellStyle name="Normalny 3" xfId="41"/>
    <cellStyle name="Normalny 3 2" xfId="42"/>
    <cellStyle name="Normalny 3_Nazwa (POP) 1-3" xfId="43"/>
    <cellStyle name="Normalny 4" xfId="44"/>
    <cellStyle name="Normalny 5" xfId="45"/>
    <cellStyle name="Normalny 5 2" xfId="46"/>
    <cellStyle name="Normalny 6" xfId="47"/>
    <cellStyle name="Normalny 7" xfId="48"/>
    <cellStyle name="Normalny 8" xfId="49"/>
    <cellStyle name="Normalny 9" xfId="50"/>
    <cellStyle name="Normalny_Zał12_AW_2013_wersja_21_09_2012" xfId="1"/>
    <cellStyle name="Note" xfId="51"/>
    <cellStyle name="Output" xfId="52"/>
    <cellStyle name="SAPBEXaggData" xfId="53"/>
    <cellStyle name="SAPBEXaggDataEmph" xfId="54"/>
    <cellStyle name="SAPBEXaggItem" xfId="55"/>
    <cellStyle name="SAPBEXaggItemX" xfId="56"/>
    <cellStyle name="SAPBEXchaText" xfId="57"/>
    <cellStyle name="SAPBEXexcBad7" xfId="58"/>
    <cellStyle name="SAPBEXexcBad8" xfId="59"/>
    <cellStyle name="SAPBEXexcBad9" xfId="60"/>
    <cellStyle name="SAPBEXexcCritical4" xfId="61"/>
    <cellStyle name="SAPBEXexcCritical5" xfId="62"/>
    <cellStyle name="SAPBEXexcCritical6" xfId="63"/>
    <cellStyle name="SAPBEXexcGood1" xfId="64"/>
    <cellStyle name="SAPBEXexcGood2" xfId="65"/>
    <cellStyle name="SAPBEXexcGood3" xfId="66"/>
    <cellStyle name="SAPBEXfilterDrill" xfId="67"/>
    <cellStyle name="SAPBEXfilterItem" xfId="68"/>
    <cellStyle name="SAPBEXfilterText" xfId="69"/>
    <cellStyle name="SAPBEXformats" xfId="70"/>
    <cellStyle name="SAPBEXheaderItem" xfId="71"/>
    <cellStyle name="SAPBEXheaderText" xfId="72"/>
    <cellStyle name="SAPBEXHLevel0" xfId="73"/>
    <cellStyle name="SAPBEXHLevel0X" xfId="74"/>
    <cellStyle name="SAPBEXHLevel1" xfId="75"/>
    <cellStyle name="SAPBEXHLevel1X" xfId="76"/>
    <cellStyle name="SAPBEXHLevel2" xfId="77"/>
    <cellStyle name="SAPBEXHLevel2X" xfId="78"/>
    <cellStyle name="SAPBEXHLevel3" xfId="79"/>
    <cellStyle name="SAPBEXHLevel3X" xfId="80"/>
    <cellStyle name="SAPBEXinputData" xfId="81"/>
    <cellStyle name="SAPBEXresData" xfId="82"/>
    <cellStyle name="SAPBEXresDataEmph" xfId="83"/>
    <cellStyle name="SAPBEXresItem" xfId="84"/>
    <cellStyle name="SAPBEXresItemX" xfId="85"/>
    <cellStyle name="SAPBEXstdData" xfId="86"/>
    <cellStyle name="SAPBEXstdDataEmph" xfId="87"/>
    <cellStyle name="SAPBEXstdItem" xfId="88"/>
    <cellStyle name="SAPBEXstdItemX" xfId="89"/>
    <cellStyle name="SAPBEXtitle" xfId="90"/>
    <cellStyle name="SAPBEXundefined" xfId="91"/>
    <cellStyle name="Sheet Title" xfId="92"/>
    <cellStyle name="Total" xfId="93"/>
    <cellStyle name="Warning Text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showGridLines="0" tabSelected="1" zoomScale="110" zoomScaleNormal="110" zoomScaleSheetLayoutView="100" workbookViewId="0">
      <selection activeCell="E66" sqref="E66:G66"/>
    </sheetView>
  </sheetViews>
  <sheetFormatPr defaultColWidth="8.85546875" defaultRowHeight="15"/>
  <cols>
    <col min="1" max="1" width="13.28515625" style="1" customWidth="1"/>
    <col min="2" max="2" width="7.140625" style="5" customWidth="1"/>
    <col min="3" max="3" width="65.7109375" style="1" customWidth="1"/>
    <col min="4" max="4" width="13.5703125" style="1" customWidth="1"/>
    <col min="5" max="7" width="17.28515625" style="1" customWidth="1"/>
    <col min="8" max="16384" width="8.85546875" style="1"/>
  </cols>
  <sheetData>
    <row r="1" spans="1:7" ht="22.5" customHeight="1">
      <c r="A1" s="6"/>
      <c r="B1" s="112" t="s">
        <v>97</v>
      </c>
      <c r="C1" s="112"/>
      <c r="D1" s="112"/>
      <c r="E1" s="112"/>
      <c r="F1" s="112"/>
      <c r="G1" s="112"/>
    </row>
    <row r="2" spans="1:7" ht="22.5" customHeight="1">
      <c r="A2" s="7"/>
      <c r="B2" s="78" t="s">
        <v>99</v>
      </c>
      <c r="C2" s="8"/>
      <c r="D2" s="9"/>
      <c r="E2" s="6"/>
      <c r="F2" s="6"/>
      <c r="G2" s="6"/>
    </row>
    <row r="3" spans="1:7" ht="15" customHeight="1">
      <c r="A3" s="67" t="s">
        <v>124</v>
      </c>
      <c r="B3" s="10" t="s">
        <v>0</v>
      </c>
      <c r="C3" s="113" t="s">
        <v>98</v>
      </c>
      <c r="D3" s="114"/>
      <c r="E3" s="119" t="s">
        <v>122</v>
      </c>
      <c r="F3" s="120"/>
      <c r="G3" s="121"/>
    </row>
    <row r="4" spans="1:7" ht="15" customHeight="1">
      <c r="A4" s="6"/>
      <c r="B4" s="11" t="s">
        <v>1</v>
      </c>
      <c r="C4" s="115"/>
      <c r="D4" s="116"/>
      <c r="E4" s="12" t="s">
        <v>90</v>
      </c>
      <c r="F4" s="13" t="s">
        <v>91</v>
      </c>
      <c r="G4" s="14" t="s">
        <v>92</v>
      </c>
    </row>
    <row r="5" spans="1:7" ht="15" customHeight="1">
      <c r="A5" s="6"/>
      <c r="B5" s="11" t="s">
        <v>0</v>
      </c>
      <c r="C5" s="115"/>
      <c r="D5" s="116"/>
      <c r="E5" s="15" t="s">
        <v>93</v>
      </c>
      <c r="F5" s="16" t="s">
        <v>94</v>
      </c>
      <c r="G5" s="15"/>
    </row>
    <row r="6" spans="1:7" ht="16.5" customHeight="1">
      <c r="A6" s="6"/>
      <c r="B6" s="105"/>
      <c r="C6" s="117"/>
      <c r="D6" s="118"/>
      <c r="E6" s="122" t="s">
        <v>100</v>
      </c>
      <c r="F6" s="123"/>
      <c r="G6" s="124"/>
    </row>
    <row r="7" spans="1:7" ht="13.5" customHeight="1">
      <c r="A7" s="6"/>
      <c r="B7" s="17">
        <v>1</v>
      </c>
      <c r="C7" s="110">
        <v>2</v>
      </c>
      <c r="D7" s="111"/>
      <c r="E7" s="17">
        <v>3</v>
      </c>
      <c r="F7" s="18">
        <v>4</v>
      </c>
      <c r="G7" s="18">
        <v>5</v>
      </c>
    </row>
    <row r="8" spans="1:7" ht="21" customHeight="1">
      <c r="A8" s="6"/>
      <c r="B8" s="19" t="s">
        <v>2</v>
      </c>
      <c r="C8" s="20" t="s">
        <v>3</v>
      </c>
      <c r="D8" s="21"/>
      <c r="E8" s="22" t="s">
        <v>4</v>
      </c>
      <c r="F8" s="68" t="s">
        <v>4</v>
      </c>
      <c r="G8" s="68" t="s">
        <v>4</v>
      </c>
    </row>
    <row r="9" spans="1:7" ht="15" customHeight="1">
      <c r="A9" s="6"/>
      <c r="B9" s="23">
        <v>1</v>
      </c>
      <c r="C9" s="24" t="s">
        <v>87</v>
      </c>
      <c r="D9" s="25"/>
      <c r="E9" s="87">
        <v>1000</v>
      </c>
      <c r="F9" s="88">
        <v>1000</v>
      </c>
      <c r="G9" s="88">
        <v>3260</v>
      </c>
    </row>
    <row r="10" spans="1:7" ht="15" customHeight="1">
      <c r="A10" s="6"/>
      <c r="B10" s="23" t="s">
        <v>5</v>
      </c>
      <c r="C10" s="24" t="s">
        <v>6</v>
      </c>
      <c r="D10" s="25"/>
      <c r="E10" s="87">
        <v>500</v>
      </c>
      <c r="F10" s="88">
        <v>500</v>
      </c>
      <c r="G10" s="88">
        <v>3088</v>
      </c>
    </row>
    <row r="11" spans="1:7" ht="15" customHeight="1">
      <c r="A11" s="6"/>
      <c r="B11" s="23" t="s">
        <v>7</v>
      </c>
      <c r="C11" s="24" t="s">
        <v>128</v>
      </c>
      <c r="D11" s="25"/>
      <c r="E11" s="87">
        <v>500</v>
      </c>
      <c r="F11" s="88">
        <v>500</v>
      </c>
      <c r="G11" s="88">
        <v>173</v>
      </c>
    </row>
    <row r="12" spans="1:7" ht="15" customHeight="1">
      <c r="A12" s="6"/>
      <c r="B12" s="23" t="s">
        <v>8</v>
      </c>
      <c r="C12" s="24" t="s">
        <v>9</v>
      </c>
      <c r="D12" s="25"/>
      <c r="E12" s="87"/>
      <c r="F12" s="88"/>
      <c r="G12" s="88"/>
    </row>
    <row r="13" spans="1:7" ht="15" customHeight="1">
      <c r="A13" s="6"/>
      <c r="B13" s="23" t="s">
        <v>10</v>
      </c>
      <c r="C13" s="24" t="s">
        <v>118</v>
      </c>
      <c r="D13" s="25"/>
      <c r="E13" s="87"/>
      <c r="F13" s="88"/>
      <c r="G13" s="88"/>
    </row>
    <row r="14" spans="1:7" ht="15" customHeight="1">
      <c r="A14" s="6"/>
      <c r="B14" s="23" t="s">
        <v>11</v>
      </c>
      <c r="C14" s="24" t="s">
        <v>12</v>
      </c>
      <c r="D14" s="25"/>
      <c r="E14" s="87"/>
      <c r="F14" s="88"/>
      <c r="G14" s="88"/>
    </row>
    <row r="15" spans="1:7" ht="15" customHeight="1">
      <c r="A15" s="6"/>
      <c r="B15" s="23">
        <v>2</v>
      </c>
      <c r="C15" s="58" t="s">
        <v>126</v>
      </c>
      <c r="D15" s="57"/>
      <c r="E15" s="87"/>
      <c r="F15" s="88"/>
      <c r="G15" s="88"/>
    </row>
    <row r="16" spans="1:7" ht="15" customHeight="1">
      <c r="A16" s="6"/>
      <c r="B16" s="23" t="s">
        <v>13</v>
      </c>
      <c r="C16" s="24" t="s">
        <v>9</v>
      </c>
      <c r="D16" s="57"/>
      <c r="E16" s="87"/>
      <c r="F16" s="88"/>
      <c r="G16" s="88"/>
    </row>
    <row r="17" spans="1:7" ht="15" customHeight="1">
      <c r="A17" s="6"/>
      <c r="B17" s="23" t="s">
        <v>60</v>
      </c>
      <c r="C17" s="24" t="s">
        <v>118</v>
      </c>
      <c r="D17" s="57"/>
      <c r="E17" s="87"/>
      <c r="F17" s="88"/>
      <c r="G17" s="88"/>
    </row>
    <row r="18" spans="1:7" ht="15" customHeight="1">
      <c r="A18" s="6"/>
      <c r="B18" s="23">
        <v>3</v>
      </c>
      <c r="C18" s="24" t="s">
        <v>127</v>
      </c>
      <c r="D18" s="25"/>
      <c r="E18" s="87">
        <v>2000</v>
      </c>
      <c r="F18" s="88">
        <v>2000</v>
      </c>
      <c r="G18" s="88">
        <v>1023</v>
      </c>
    </row>
    <row r="19" spans="1:7" ht="15" customHeight="1">
      <c r="A19" s="6"/>
      <c r="B19" s="23" t="s">
        <v>62</v>
      </c>
      <c r="C19" s="24" t="s">
        <v>14</v>
      </c>
      <c r="D19" s="25"/>
      <c r="E19" s="87"/>
      <c r="F19" s="88"/>
      <c r="G19" s="88"/>
    </row>
    <row r="20" spans="1:7" ht="15" customHeight="1">
      <c r="A20" s="6"/>
      <c r="B20" s="26" t="s">
        <v>64</v>
      </c>
      <c r="C20" s="24" t="s">
        <v>15</v>
      </c>
      <c r="D20" s="27"/>
      <c r="E20" s="87"/>
      <c r="F20" s="88"/>
      <c r="G20" s="88"/>
    </row>
    <row r="21" spans="1:7" ht="21" customHeight="1">
      <c r="A21" s="6"/>
      <c r="B21" s="28" t="s">
        <v>16</v>
      </c>
      <c r="C21" s="29" t="s">
        <v>17</v>
      </c>
      <c r="D21" s="30"/>
      <c r="E21" s="89">
        <v>54027</v>
      </c>
      <c r="F21" s="86">
        <v>54367</v>
      </c>
      <c r="G21" s="86">
        <v>54254</v>
      </c>
    </row>
    <row r="22" spans="1:7" ht="15" customHeight="1">
      <c r="A22" s="6"/>
      <c r="B22" s="31">
        <v>1</v>
      </c>
      <c r="C22" s="32" t="s">
        <v>103</v>
      </c>
      <c r="D22" s="33"/>
      <c r="E22" s="90"/>
      <c r="F22" s="91"/>
      <c r="G22" s="91"/>
    </row>
    <row r="23" spans="1:7" ht="15" customHeight="1">
      <c r="A23" s="6"/>
      <c r="B23" s="34">
        <v>2</v>
      </c>
      <c r="C23" s="35" t="s">
        <v>105</v>
      </c>
      <c r="D23" s="33"/>
      <c r="E23" s="87">
        <v>50413</v>
      </c>
      <c r="F23" s="88">
        <v>50263</v>
      </c>
      <c r="G23" s="88">
        <v>50163</v>
      </c>
    </row>
    <row r="24" spans="1:7" ht="15" customHeight="1">
      <c r="A24" s="6"/>
      <c r="B24" s="34">
        <v>3</v>
      </c>
      <c r="C24" s="35" t="s">
        <v>119</v>
      </c>
      <c r="D24" s="37"/>
      <c r="E24" s="87">
        <v>1814</v>
      </c>
      <c r="F24" s="88">
        <v>1814</v>
      </c>
      <c r="G24" s="88">
        <v>1372</v>
      </c>
    </row>
    <row r="25" spans="1:7" ht="15" customHeight="1">
      <c r="A25" s="6"/>
      <c r="B25" s="34">
        <v>4</v>
      </c>
      <c r="C25" s="38" t="s">
        <v>102</v>
      </c>
      <c r="D25" s="37"/>
      <c r="E25" s="90"/>
      <c r="F25" s="91"/>
      <c r="G25" s="91"/>
    </row>
    <row r="26" spans="1:7" ht="15" customHeight="1">
      <c r="A26" s="6"/>
      <c r="B26" s="34">
        <v>5</v>
      </c>
      <c r="C26" s="38" t="s">
        <v>131</v>
      </c>
      <c r="D26" s="37"/>
      <c r="E26" s="87">
        <v>1800</v>
      </c>
      <c r="F26" s="88">
        <v>2290</v>
      </c>
      <c r="G26" s="88">
        <v>2719</v>
      </c>
    </row>
    <row r="27" spans="1:7" ht="15" customHeight="1">
      <c r="A27" s="6"/>
      <c r="B27" s="34" t="s">
        <v>19</v>
      </c>
      <c r="C27" s="77" t="s">
        <v>130</v>
      </c>
      <c r="D27" s="37"/>
      <c r="E27" s="87"/>
      <c r="F27" s="88"/>
      <c r="G27" s="88"/>
    </row>
    <row r="28" spans="1:7" ht="15" customHeight="1">
      <c r="A28" s="6"/>
      <c r="B28" s="34" t="s">
        <v>106</v>
      </c>
      <c r="C28" s="76" t="s">
        <v>129</v>
      </c>
      <c r="D28" s="37"/>
      <c r="E28" s="87"/>
      <c r="F28" s="88"/>
      <c r="G28" s="88"/>
    </row>
    <row r="29" spans="1:7" ht="15" customHeight="1">
      <c r="A29" s="6"/>
      <c r="B29" s="34" t="s">
        <v>20</v>
      </c>
      <c r="C29" s="59" t="s">
        <v>107</v>
      </c>
      <c r="D29" s="37"/>
      <c r="E29" s="87"/>
      <c r="F29" s="88"/>
      <c r="G29" s="88"/>
    </row>
    <row r="30" spans="1:7" ht="15" customHeight="1">
      <c r="A30" s="6"/>
      <c r="B30" s="34" t="s">
        <v>108</v>
      </c>
      <c r="C30" s="59" t="s">
        <v>109</v>
      </c>
      <c r="D30" s="37"/>
      <c r="E30" s="87"/>
      <c r="F30" s="88"/>
      <c r="G30" s="88"/>
    </row>
    <row r="31" spans="1:7" ht="15" customHeight="1">
      <c r="A31" s="6"/>
      <c r="B31" s="34" t="s">
        <v>110</v>
      </c>
      <c r="C31" s="39" t="s">
        <v>21</v>
      </c>
      <c r="D31" s="33"/>
      <c r="E31" s="87">
        <v>1800</v>
      </c>
      <c r="F31" s="88">
        <v>2290</v>
      </c>
      <c r="G31" s="88">
        <v>2719</v>
      </c>
    </row>
    <row r="32" spans="1:7" ht="21" customHeight="1">
      <c r="A32" s="6"/>
      <c r="B32" s="28" t="s">
        <v>22</v>
      </c>
      <c r="C32" s="29" t="s">
        <v>23</v>
      </c>
      <c r="D32" s="30"/>
      <c r="E32" s="89">
        <f>E33+E54+E56</f>
        <v>54027</v>
      </c>
      <c r="F32" s="86">
        <v>54367</v>
      </c>
      <c r="G32" s="86">
        <v>53749</v>
      </c>
    </row>
    <row r="33" spans="1:7" ht="15" customHeight="1">
      <c r="A33" s="6"/>
      <c r="B33" s="40">
        <v>1</v>
      </c>
      <c r="C33" s="32" t="s">
        <v>24</v>
      </c>
      <c r="D33" s="33"/>
      <c r="E33" s="90">
        <f>E34+E35+E36+E37+E42+E46+E47+E53</f>
        <v>10481</v>
      </c>
      <c r="F33" s="91">
        <v>10481</v>
      </c>
      <c r="G33" s="91">
        <v>10455</v>
      </c>
    </row>
    <row r="34" spans="1:7" ht="15" customHeight="1">
      <c r="A34" s="6"/>
      <c r="B34" s="34" t="s">
        <v>5</v>
      </c>
      <c r="C34" s="39" t="s">
        <v>25</v>
      </c>
      <c r="D34" s="33"/>
      <c r="E34" s="87"/>
      <c r="F34" s="88"/>
      <c r="G34" s="88"/>
    </row>
    <row r="35" spans="1:7" ht="15" customHeight="1">
      <c r="A35" s="6"/>
      <c r="B35" s="34" t="s">
        <v>7</v>
      </c>
      <c r="C35" s="36" t="s">
        <v>26</v>
      </c>
      <c r="D35" s="33"/>
      <c r="E35" s="87"/>
      <c r="F35" s="88"/>
      <c r="G35" s="88"/>
    </row>
    <row r="36" spans="1:7" ht="15" customHeight="1">
      <c r="A36" s="6"/>
      <c r="B36" s="34" t="s">
        <v>11</v>
      </c>
      <c r="C36" s="59" t="s">
        <v>111</v>
      </c>
      <c r="D36" s="33"/>
      <c r="E36" s="87">
        <v>2689</v>
      </c>
      <c r="F36" s="88">
        <v>2600</v>
      </c>
      <c r="G36" s="88">
        <v>2578</v>
      </c>
    </row>
    <row r="37" spans="1:7" ht="15" customHeight="1">
      <c r="A37" s="6"/>
      <c r="B37" s="34" t="s">
        <v>27</v>
      </c>
      <c r="C37" s="36" t="s">
        <v>29</v>
      </c>
      <c r="D37" s="41"/>
      <c r="E37" s="90">
        <f>SUM(E38:E40)</f>
        <v>6612</v>
      </c>
      <c r="F37" s="91">
        <v>6612</v>
      </c>
      <c r="G37" s="91">
        <v>6612</v>
      </c>
    </row>
    <row r="38" spans="1:7" ht="15" customHeight="1">
      <c r="A38" s="6"/>
      <c r="B38" s="34" t="s">
        <v>78</v>
      </c>
      <c r="C38" s="42" t="s">
        <v>31</v>
      </c>
      <c r="D38" s="33"/>
      <c r="E38" s="87">
        <v>6612</v>
      </c>
      <c r="F38" s="88">
        <v>6612</v>
      </c>
      <c r="G38" s="88">
        <v>6612</v>
      </c>
    </row>
    <row r="39" spans="1:7" ht="15" customHeight="1">
      <c r="A39" s="6"/>
      <c r="B39" s="34" t="s">
        <v>112</v>
      </c>
      <c r="C39" s="42" t="s">
        <v>32</v>
      </c>
      <c r="D39" s="41"/>
      <c r="E39" s="87"/>
      <c r="F39" s="88"/>
      <c r="G39" s="88"/>
    </row>
    <row r="40" spans="1:7" ht="15" customHeight="1">
      <c r="A40" s="6"/>
      <c r="B40" s="34" t="s">
        <v>113</v>
      </c>
      <c r="C40" s="42" t="s">
        <v>33</v>
      </c>
      <c r="D40" s="41"/>
      <c r="E40" s="87"/>
      <c r="F40" s="88"/>
      <c r="G40" s="88"/>
    </row>
    <row r="41" spans="1:7" ht="15" customHeight="1">
      <c r="A41" s="6"/>
      <c r="B41" s="34" t="s">
        <v>28</v>
      </c>
      <c r="C41" s="60" t="s">
        <v>114</v>
      </c>
      <c r="D41" s="41"/>
      <c r="E41" s="87"/>
      <c r="F41" s="88"/>
      <c r="G41" s="88"/>
    </row>
    <row r="42" spans="1:7" ht="15" customHeight="1">
      <c r="A42" s="6"/>
      <c r="B42" s="34" t="s">
        <v>34</v>
      </c>
      <c r="C42" s="36" t="s">
        <v>35</v>
      </c>
      <c r="D42" s="41"/>
      <c r="E42" s="90">
        <v>1081</v>
      </c>
      <c r="F42" s="91">
        <v>1166</v>
      </c>
      <c r="G42" s="91">
        <v>1162</v>
      </c>
    </row>
    <row r="43" spans="1:7" ht="15" customHeight="1">
      <c r="A43" s="6"/>
      <c r="B43" s="34" t="s">
        <v>36</v>
      </c>
      <c r="C43" s="43" t="s">
        <v>37</v>
      </c>
      <c r="D43" s="41"/>
      <c r="E43" s="87">
        <v>953</v>
      </c>
      <c r="F43" s="88">
        <v>1035</v>
      </c>
      <c r="G43" s="88">
        <v>1033</v>
      </c>
    </row>
    <row r="44" spans="1:7" ht="15" customHeight="1">
      <c r="A44" s="6"/>
      <c r="B44" s="34" t="s">
        <v>38</v>
      </c>
      <c r="C44" s="42" t="s">
        <v>39</v>
      </c>
      <c r="D44" s="44"/>
      <c r="E44" s="87">
        <v>128</v>
      </c>
      <c r="F44" s="88">
        <v>131</v>
      </c>
      <c r="G44" s="88">
        <v>129</v>
      </c>
    </row>
    <row r="45" spans="1:7" ht="15" customHeight="1">
      <c r="A45" s="6"/>
      <c r="B45" s="34" t="s">
        <v>40</v>
      </c>
      <c r="C45" s="42" t="s">
        <v>41</v>
      </c>
      <c r="D45" s="44"/>
      <c r="E45" s="87"/>
      <c r="F45" s="88"/>
      <c r="G45" s="88"/>
    </row>
    <row r="46" spans="1:7" ht="15" customHeight="1">
      <c r="A46" s="6"/>
      <c r="B46" s="34" t="s">
        <v>42</v>
      </c>
      <c r="C46" s="36" t="s">
        <v>43</v>
      </c>
      <c r="D46" s="44"/>
      <c r="E46" s="87"/>
      <c r="F46" s="88"/>
      <c r="G46" s="88"/>
    </row>
    <row r="47" spans="1:7" ht="15" customHeight="1">
      <c r="A47" s="6"/>
      <c r="B47" s="34" t="s">
        <v>44</v>
      </c>
      <c r="C47" s="36" t="s">
        <v>45</v>
      </c>
      <c r="D47" s="44"/>
      <c r="E47" s="87"/>
      <c r="F47" s="88"/>
      <c r="G47" s="88"/>
    </row>
    <row r="48" spans="1:7" ht="15" customHeight="1">
      <c r="A48" s="6"/>
      <c r="B48" s="34" t="s">
        <v>46</v>
      </c>
      <c r="C48" s="43" t="s">
        <v>47</v>
      </c>
      <c r="D48" s="44"/>
      <c r="E48" s="87"/>
      <c r="F48" s="88"/>
      <c r="G48" s="88"/>
    </row>
    <row r="49" spans="1:7" ht="15" customHeight="1">
      <c r="A49" s="6"/>
      <c r="B49" s="34" t="s">
        <v>48</v>
      </c>
      <c r="C49" s="43" t="s">
        <v>49</v>
      </c>
      <c r="D49" s="44"/>
      <c r="E49" s="87"/>
      <c r="F49" s="88"/>
      <c r="G49" s="88"/>
    </row>
    <row r="50" spans="1:7" ht="15" customHeight="1">
      <c r="A50" s="6"/>
      <c r="B50" s="34" t="s">
        <v>50</v>
      </c>
      <c r="C50" s="43" t="s">
        <v>51</v>
      </c>
      <c r="D50" s="33"/>
      <c r="E50" s="87"/>
      <c r="F50" s="88"/>
      <c r="G50" s="88"/>
    </row>
    <row r="51" spans="1:7" ht="15" customHeight="1">
      <c r="A51" s="6"/>
      <c r="B51" s="34" t="s">
        <v>52</v>
      </c>
      <c r="C51" s="43" t="s">
        <v>53</v>
      </c>
      <c r="D51" s="33"/>
      <c r="E51" s="87"/>
      <c r="F51" s="88"/>
      <c r="G51" s="88"/>
    </row>
    <row r="52" spans="1:7" ht="15" customHeight="1">
      <c r="A52" s="6"/>
      <c r="B52" s="34" t="s">
        <v>54</v>
      </c>
      <c r="C52" s="43" t="s">
        <v>55</v>
      </c>
      <c r="D52" s="44"/>
      <c r="E52" s="87"/>
      <c r="F52" s="88"/>
      <c r="G52" s="88"/>
    </row>
    <row r="53" spans="1:7" ht="15" customHeight="1">
      <c r="A53" s="6"/>
      <c r="B53" s="34" t="s">
        <v>56</v>
      </c>
      <c r="C53" s="36" t="s">
        <v>57</v>
      </c>
      <c r="D53" s="44"/>
      <c r="E53" s="87">
        <v>99</v>
      </c>
      <c r="F53" s="88">
        <v>103</v>
      </c>
      <c r="G53" s="88">
        <v>103</v>
      </c>
    </row>
    <row r="54" spans="1:7" ht="15" customHeight="1">
      <c r="A54" s="6"/>
      <c r="B54" s="34">
        <v>2</v>
      </c>
      <c r="C54" s="35" t="s">
        <v>58</v>
      </c>
      <c r="D54" s="44"/>
      <c r="E54" s="87">
        <v>40824</v>
      </c>
      <c r="F54" s="88">
        <v>41314</v>
      </c>
      <c r="G54" s="88">
        <v>41262</v>
      </c>
    </row>
    <row r="55" spans="1:7" ht="15" customHeight="1">
      <c r="A55" s="6"/>
      <c r="B55" s="34" t="s">
        <v>13</v>
      </c>
      <c r="C55" s="36" t="s">
        <v>59</v>
      </c>
      <c r="D55" s="44"/>
      <c r="E55" s="87"/>
      <c r="F55" s="88"/>
      <c r="G55" s="88"/>
    </row>
    <row r="56" spans="1:7" ht="15" customHeight="1">
      <c r="A56" s="6"/>
      <c r="B56" s="34">
        <v>3</v>
      </c>
      <c r="C56" s="35" t="s">
        <v>61</v>
      </c>
      <c r="D56" s="44"/>
      <c r="E56" s="87">
        <v>2722</v>
      </c>
      <c r="F56" s="88">
        <v>2572</v>
      </c>
      <c r="G56" s="88">
        <v>2032</v>
      </c>
    </row>
    <row r="57" spans="1:7" ht="15" customHeight="1">
      <c r="A57" s="6"/>
      <c r="B57" s="34" t="s">
        <v>62</v>
      </c>
      <c r="C57" s="36" t="s">
        <v>63</v>
      </c>
      <c r="D57" s="44"/>
      <c r="E57" s="87"/>
      <c r="F57" s="88"/>
      <c r="G57" s="88"/>
    </row>
    <row r="58" spans="1:7" ht="15" customHeight="1">
      <c r="A58" s="6"/>
      <c r="B58" s="34" t="s">
        <v>64</v>
      </c>
      <c r="C58" s="60" t="s">
        <v>125</v>
      </c>
      <c r="D58" s="44"/>
      <c r="E58" s="87">
        <v>2142</v>
      </c>
      <c r="F58" s="88">
        <v>2142</v>
      </c>
      <c r="G58" s="88">
        <v>1621</v>
      </c>
    </row>
    <row r="59" spans="1:7" ht="15" customHeight="1">
      <c r="A59" s="6"/>
      <c r="B59" s="34" t="s">
        <v>117</v>
      </c>
      <c r="C59" s="60" t="s">
        <v>123</v>
      </c>
      <c r="D59" s="44"/>
      <c r="E59" s="87">
        <v>580</v>
      </c>
      <c r="F59" s="88">
        <v>430</v>
      </c>
      <c r="G59" s="97">
        <v>411</v>
      </c>
    </row>
    <row r="60" spans="1:7" ht="21" customHeight="1">
      <c r="A60" s="6"/>
      <c r="B60" s="28" t="s">
        <v>65</v>
      </c>
      <c r="C60" s="29" t="s">
        <v>66</v>
      </c>
      <c r="D60" s="30"/>
      <c r="E60" s="89">
        <v>0</v>
      </c>
      <c r="F60" s="86">
        <v>0</v>
      </c>
      <c r="G60" s="107">
        <v>505</v>
      </c>
    </row>
    <row r="61" spans="1:7" ht="21" customHeight="1">
      <c r="A61" s="6"/>
      <c r="B61" s="19" t="s">
        <v>67</v>
      </c>
      <c r="C61" s="20" t="s">
        <v>68</v>
      </c>
      <c r="D61" s="21"/>
      <c r="E61" s="92"/>
      <c r="F61" s="93"/>
      <c r="G61" s="93"/>
    </row>
    <row r="62" spans="1:7" ht="15" customHeight="1">
      <c r="A62" s="6"/>
      <c r="B62" s="34">
        <v>1</v>
      </c>
      <c r="C62" s="38" t="s">
        <v>69</v>
      </c>
      <c r="D62" s="33"/>
      <c r="E62" s="87"/>
      <c r="F62" s="88"/>
      <c r="G62" s="88"/>
    </row>
    <row r="63" spans="1:7" ht="15" customHeight="1">
      <c r="A63" s="6"/>
      <c r="B63" s="34">
        <v>2</v>
      </c>
      <c r="C63" s="35" t="s">
        <v>120</v>
      </c>
      <c r="D63" s="33"/>
      <c r="E63" s="87"/>
      <c r="F63" s="88"/>
      <c r="G63" s="88"/>
    </row>
    <row r="64" spans="1:7" ht="15" customHeight="1">
      <c r="A64" s="6"/>
      <c r="B64" s="102" t="s">
        <v>13</v>
      </c>
      <c r="C64" s="103" t="s">
        <v>121</v>
      </c>
      <c r="D64" s="104"/>
      <c r="E64" s="96"/>
      <c r="F64" s="97"/>
      <c r="G64" s="97"/>
    </row>
    <row r="65" spans="1:7" ht="21" customHeight="1">
      <c r="A65" s="6"/>
      <c r="B65" s="26" t="s">
        <v>70</v>
      </c>
      <c r="C65" s="98" t="s">
        <v>71</v>
      </c>
      <c r="D65" s="99"/>
      <c r="E65" s="100">
        <v>0</v>
      </c>
      <c r="F65" s="101">
        <v>0</v>
      </c>
      <c r="G65" s="107">
        <v>505</v>
      </c>
    </row>
    <row r="66" spans="1:7" ht="21" customHeight="1">
      <c r="A66" s="6"/>
      <c r="B66" s="28" t="s">
        <v>72</v>
      </c>
      <c r="C66" s="29" t="s">
        <v>73</v>
      </c>
      <c r="D66" s="30"/>
      <c r="E66" s="106" t="s">
        <v>4</v>
      </c>
      <c r="F66" s="106" t="s">
        <v>4</v>
      </c>
      <c r="G66" s="106" t="s">
        <v>4</v>
      </c>
    </row>
    <row r="67" spans="1:7" ht="15" customHeight="1">
      <c r="A67" s="6"/>
      <c r="B67" s="34">
        <v>1</v>
      </c>
      <c r="C67" s="38" t="s">
        <v>74</v>
      </c>
      <c r="D67" s="44"/>
      <c r="E67" s="90">
        <v>50413</v>
      </c>
      <c r="F67" s="90">
        <v>50263</v>
      </c>
      <c r="G67" s="91">
        <v>50163</v>
      </c>
    </row>
    <row r="68" spans="1:7" ht="15" customHeight="1">
      <c r="A68" s="6"/>
      <c r="B68" s="34" t="s">
        <v>5</v>
      </c>
      <c r="C68" s="38" t="s">
        <v>18</v>
      </c>
      <c r="D68" s="44"/>
      <c r="E68" s="87">
        <v>49505</v>
      </c>
      <c r="F68" s="88">
        <v>49505</v>
      </c>
      <c r="G68" s="88">
        <v>49504</v>
      </c>
    </row>
    <row r="69" spans="1:7" ht="15" customHeight="1">
      <c r="A69" s="6"/>
      <c r="B69" s="34" t="s">
        <v>7</v>
      </c>
      <c r="C69" s="38" t="s">
        <v>75</v>
      </c>
      <c r="D69" s="44"/>
      <c r="E69" s="87"/>
      <c r="F69" s="88"/>
      <c r="G69" s="88"/>
    </row>
    <row r="70" spans="1:7" ht="15" customHeight="1">
      <c r="A70" s="6"/>
      <c r="B70" s="34" t="s">
        <v>11</v>
      </c>
      <c r="C70" s="38" t="s">
        <v>76</v>
      </c>
      <c r="D70" s="44"/>
      <c r="E70" s="87">
        <v>580</v>
      </c>
      <c r="F70" s="88">
        <v>430</v>
      </c>
      <c r="G70" s="88">
        <v>411</v>
      </c>
    </row>
    <row r="71" spans="1:7" ht="15" customHeight="1">
      <c r="A71" s="6"/>
      <c r="B71" s="34" t="s">
        <v>27</v>
      </c>
      <c r="C71" s="38" t="s">
        <v>77</v>
      </c>
      <c r="D71" s="44"/>
      <c r="E71" s="87">
        <v>328</v>
      </c>
      <c r="F71" s="88">
        <v>328</v>
      </c>
      <c r="G71" s="88">
        <v>248</v>
      </c>
    </row>
    <row r="72" spans="1:7" ht="15" customHeight="1">
      <c r="A72" s="6"/>
      <c r="B72" s="34" t="s">
        <v>78</v>
      </c>
      <c r="C72" s="66" t="s">
        <v>115</v>
      </c>
      <c r="D72" s="44"/>
      <c r="E72" s="87">
        <v>328</v>
      </c>
      <c r="F72" s="88">
        <v>328</v>
      </c>
      <c r="G72" s="88">
        <v>248</v>
      </c>
    </row>
    <row r="73" spans="1:7" ht="15" customHeight="1">
      <c r="A73" s="6"/>
      <c r="B73" s="34" t="s">
        <v>28</v>
      </c>
      <c r="C73" s="61" t="s">
        <v>80</v>
      </c>
      <c r="D73" s="44"/>
      <c r="E73" s="87"/>
      <c r="F73" s="88"/>
      <c r="G73" s="88"/>
    </row>
    <row r="74" spans="1:7" ht="15" customHeight="1">
      <c r="A74" s="6"/>
      <c r="B74" s="34" t="s">
        <v>30</v>
      </c>
      <c r="C74" s="66" t="s">
        <v>115</v>
      </c>
      <c r="D74" s="44"/>
      <c r="E74" s="87"/>
      <c r="F74" s="88"/>
      <c r="G74" s="88"/>
    </row>
    <row r="75" spans="1:7" ht="15" customHeight="1">
      <c r="A75" s="6"/>
      <c r="B75" s="34" t="s">
        <v>34</v>
      </c>
      <c r="C75" s="38" t="s">
        <v>79</v>
      </c>
      <c r="D75" s="44"/>
      <c r="E75" s="87"/>
      <c r="F75" s="88"/>
      <c r="G75" s="88"/>
    </row>
    <row r="76" spans="1:7" ht="21" customHeight="1">
      <c r="A76" s="6"/>
      <c r="B76" s="28" t="s">
        <v>81</v>
      </c>
      <c r="C76" s="29" t="s">
        <v>82</v>
      </c>
      <c r="D76" s="30"/>
      <c r="E76" s="94"/>
      <c r="F76" s="95"/>
      <c r="G76" s="95"/>
    </row>
    <row r="77" spans="1:7" ht="21" customHeight="1">
      <c r="A77" s="6"/>
      <c r="B77" s="28" t="s">
        <v>83</v>
      </c>
      <c r="C77" s="29" t="s">
        <v>84</v>
      </c>
      <c r="D77" s="30"/>
      <c r="E77" s="94"/>
      <c r="F77" s="95"/>
      <c r="G77" s="95"/>
    </row>
    <row r="78" spans="1:7" ht="21" customHeight="1">
      <c r="A78" s="6"/>
      <c r="B78" s="19" t="s">
        <v>85</v>
      </c>
      <c r="C78" s="20" t="s">
        <v>86</v>
      </c>
      <c r="D78" s="21"/>
      <c r="E78" s="22" t="s">
        <v>4</v>
      </c>
      <c r="F78" s="68" t="s">
        <v>4</v>
      </c>
      <c r="G78" s="68" t="s">
        <v>4</v>
      </c>
    </row>
    <row r="79" spans="1:7" ht="15" customHeight="1">
      <c r="A79" s="6"/>
      <c r="B79" s="23">
        <v>1</v>
      </c>
      <c r="C79" s="24" t="s">
        <v>87</v>
      </c>
      <c r="D79" s="25"/>
      <c r="E79" s="87">
        <v>1000</v>
      </c>
      <c r="F79" s="88">
        <v>1000</v>
      </c>
      <c r="G79" s="88">
        <v>2329</v>
      </c>
    </row>
    <row r="80" spans="1:7" ht="15" customHeight="1">
      <c r="A80" s="6"/>
      <c r="B80" s="23" t="s">
        <v>5</v>
      </c>
      <c r="C80" s="45" t="s">
        <v>6</v>
      </c>
      <c r="D80" s="25"/>
      <c r="E80" s="87">
        <v>500</v>
      </c>
      <c r="F80" s="88">
        <v>500</v>
      </c>
      <c r="G80" s="88">
        <v>1677</v>
      </c>
    </row>
    <row r="81" spans="1:7" ht="15" customHeight="1">
      <c r="A81" s="6"/>
      <c r="B81" s="23" t="s">
        <v>7</v>
      </c>
      <c r="C81" s="45" t="s">
        <v>128</v>
      </c>
      <c r="D81" s="25"/>
      <c r="E81" s="87">
        <v>500</v>
      </c>
      <c r="F81" s="88">
        <v>500</v>
      </c>
      <c r="G81" s="88">
        <v>653</v>
      </c>
    </row>
    <row r="82" spans="1:7" ht="15" customHeight="1">
      <c r="A82" s="6"/>
      <c r="B82" s="23" t="s">
        <v>8</v>
      </c>
      <c r="C82" s="62" t="s">
        <v>88</v>
      </c>
      <c r="D82" s="25"/>
      <c r="E82" s="87"/>
      <c r="F82" s="88"/>
      <c r="G82" s="88"/>
    </row>
    <row r="83" spans="1:7" ht="15" customHeight="1">
      <c r="A83" s="6"/>
      <c r="B83" s="23" t="s">
        <v>10</v>
      </c>
      <c r="C83" s="62" t="s">
        <v>116</v>
      </c>
      <c r="D83" s="25"/>
      <c r="E83" s="87"/>
      <c r="F83" s="88"/>
      <c r="G83" s="88"/>
    </row>
    <row r="84" spans="1:7" ht="15" customHeight="1">
      <c r="A84" s="6"/>
      <c r="B84" s="23" t="s">
        <v>11</v>
      </c>
      <c r="C84" s="45" t="s">
        <v>12</v>
      </c>
      <c r="D84" s="25"/>
      <c r="E84" s="87"/>
      <c r="F84" s="88"/>
      <c r="G84" s="88"/>
    </row>
    <row r="85" spans="1:7" ht="15" customHeight="1">
      <c r="A85" s="6"/>
      <c r="B85" s="23">
        <v>2</v>
      </c>
      <c r="C85" s="58" t="s">
        <v>126</v>
      </c>
      <c r="D85" s="57"/>
      <c r="E85" s="87"/>
      <c r="F85" s="88"/>
      <c r="G85" s="88"/>
    </row>
    <row r="86" spans="1:7" ht="15" customHeight="1">
      <c r="A86" s="6"/>
      <c r="B86" s="23" t="s">
        <v>13</v>
      </c>
      <c r="C86" s="63" t="s">
        <v>88</v>
      </c>
      <c r="D86" s="57"/>
      <c r="E86" s="87"/>
      <c r="F86" s="88"/>
      <c r="G86" s="88"/>
    </row>
    <row r="87" spans="1:7" ht="15" customHeight="1">
      <c r="A87" s="6"/>
      <c r="B87" s="23" t="s">
        <v>60</v>
      </c>
      <c r="C87" s="63" t="s">
        <v>116</v>
      </c>
      <c r="D87" s="57"/>
      <c r="E87" s="87"/>
      <c r="F87" s="88"/>
      <c r="G87" s="88"/>
    </row>
    <row r="88" spans="1:7" ht="15" customHeight="1">
      <c r="A88" s="6"/>
      <c r="B88" s="23">
        <v>3</v>
      </c>
      <c r="C88" s="24" t="s">
        <v>127</v>
      </c>
      <c r="D88" s="25"/>
      <c r="E88" s="87">
        <v>2000</v>
      </c>
      <c r="F88" s="88">
        <v>2000</v>
      </c>
      <c r="G88" s="88">
        <v>1079</v>
      </c>
    </row>
    <row r="89" spans="1:7" ht="15" customHeight="1">
      <c r="A89" s="6"/>
      <c r="B89" s="23" t="s">
        <v>62</v>
      </c>
      <c r="C89" s="45" t="s">
        <v>89</v>
      </c>
      <c r="D89" s="25"/>
      <c r="E89" s="87"/>
      <c r="F89" s="88"/>
      <c r="G89" s="88"/>
    </row>
    <row r="90" spans="1:7" ht="15" customHeight="1">
      <c r="A90" s="46"/>
      <c r="B90" s="26" t="s">
        <v>64</v>
      </c>
      <c r="C90" s="72" t="s">
        <v>101</v>
      </c>
      <c r="D90" s="27"/>
      <c r="E90" s="96"/>
      <c r="F90" s="97"/>
      <c r="G90" s="97"/>
    </row>
    <row r="91" spans="1:7" ht="15" customHeight="1">
      <c r="A91" s="46"/>
      <c r="B91" s="83"/>
      <c r="C91" s="79"/>
      <c r="D91" s="80"/>
      <c r="E91" s="81"/>
      <c r="F91" s="82"/>
      <c r="G91" s="82"/>
    </row>
    <row r="92" spans="1:7" ht="15" customHeight="1">
      <c r="A92" s="46"/>
      <c r="B92" s="84"/>
      <c r="C92" s="79"/>
      <c r="D92" s="80"/>
      <c r="E92" s="81"/>
      <c r="F92" s="82"/>
      <c r="G92" s="82"/>
    </row>
    <row r="93" spans="1:7" s="2" customFormat="1" ht="22.5" customHeight="1">
      <c r="A93" s="6"/>
      <c r="B93" s="85" t="s">
        <v>132</v>
      </c>
      <c r="C93" s="73"/>
      <c r="D93" s="51"/>
      <c r="E93" s="46"/>
      <c r="F93" s="46"/>
      <c r="G93" s="46"/>
    </row>
    <row r="94" spans="1:7" ht="14.25" customHeight="1">
      <c r="A94" s="6"/>
      <c r="B94" s="10" t="s">
        <v>0</v>
      </c>
      <c r="C94" s="113" t="s">
        <v>98</v>
      </c>
      <c r="D94" s="114"/>
      <c r="E94" s="119" t="s">
        <v>122</v>
      </c>
      <c r="F94" s="120"/>
      <c r="G94" s="121"/>
    </row>
    <row r="95" spans="1:7">
      <c r="A95" s="6"/>
      <c r="B95" s="11" t="s">
        <v>1</v>
      </c>
      <c r="C95" s="115"/>
      <c r="D95" s="116"/>
      <c r="E95" s="14" t="s">
        <v>90</v>
      </c>
      <c r="F95" s="47" t="s">
        <v>91</v>
      </c>
      <c r="G95" s="14" t="s">
        <v>92</v>
      </c>
    </row>
    <row r="96" spans="1:7" ht="12.75" customHeight="1">
      <c r="A96" s="6"/>
      <c r="B96" s="11" t="s">
        <v>0</v>
      </c>
      <c r="C96" s="115"/>
      <c r="D96" s="116"/>
      <c r="E96" s="15" t="s">
        <v>93</v>
      </c>
      <c r="F96" s="16" t="s">
        <v>94</v>
      </c>
      <c r="G96" s="15"/>
    </row>
    <row r="97" spans="1:7">
      <c r="A97" s="6"/>
      <c r="B97" s="11"/>
      <c r="C97" s="117"/>
      <c r="D97" s="118"/>
      <c r="E97" s="122" t="s">
        <v>100</v>
      </c>
      <c r="F97" s="123"/>
      <c r="G97" s="124"/>
    </row>
    <row r="98" spans="1:7">
      <c r="A98" s="6"/>
      <c r="B98" s="48">
        <v>1</v>
      </c>
      <c r="C98" s="108">
        <v>2</v>
      </c>
      <c r="D98" s="109"/>
      <c r="E98" s="48">
        <v>3</v>
      </c>
      <c r="F98" s="49">
        <v>4</v>
      </c>
      <c r="G98" s="49">
        <v>5</v>
      </c>
    </row>
    <row r="99" spans="1:7">
      <c r="A99" s="6"/>
      <c r="B99" s="19">
        <v>1</v>
      </c>
      <c r="C99" s="52" t="s">
        <v>95</v>
      </c>
      <c r="D99" s="53"/>
      <c r="E99" s="54">
        <v>200</v>
      </c>
      <c r="F99" s="70">
        <v>200</v>
      </c>
      <c r="G99" s="74">
        <v>1251</v>
      </c>
    </row>
    <row r="100" spans="1:7">
      <c r="A100" s="6"/>
      <c r="B100" s="23" t="s">
        <v>5</v>
      </c>
      <c r="C100" s="64" t="s">
        <v>104</v>
      </c>
      <c r="D100" s="6"/>
      <c r="E100" s="50">
        <v>200</v>
      </c>
      <c r="F100" s="69">
        <v>200</v>
      </c>
      <c r="G100" s="75">
        <v>1251</v>
      </c>
    </row>
    <row r="101" spans="1:7">
      <c r="A101" s="6"/>
      <c r="B101" s="26" t="s">
        <v>7</v>
      </c>
      <c r="C101" s="65" t="s">
        <v>96</v>
      </c>
      <c r="D101" s="55"/>
      <c r="E101" s="56"/>
      <c r="F101" s="71"/>
      <c r="G101" s="71"/>
    </row>
    <row r="102" spans="1:7">
      <c r="B102" s="3"/>
      <c r="C102" s="4"/>
      <c r="D102" s="4"/>
    </row>
    <row r="103" spans="1:7">
      <c r="B103" s="3"/>
      <c r="C103" s="4"/>
      <c r="D103" s="4"/>
    </row>
    <row r="104" spans="1:7">
      <c r="B104" s="3"/>
      <c r="C104" s="4"/>
      <c r="D104" s="4"/>
    </row>
    <row r="105" spans="1:7">
      <c r="B105" s="3"/>
      <c r="C105" s="4"/>
      <c r="D105" s="4"/>
    </row>
    <row r="106" spans="1:7">
      <c r="B106" s="3"/>
      <c r="C106" s="4"/>
      <c r="D106" s="4"/>
    </row>
    <row r="107" spans="1:7">
      <c r="B107" s="3"/>
      <c r="C107" s="4"/>
      <c r="D107" s="4"/>
    </row>
  </sheetData>
  <sheetProtection formatRows="0" insertRows="0" deleteRows="0"/>
  <mergeCells count="9">
    <mergeCell ref="C98:D98"/>
    <mergeCell ref="C7:D7"/>
    <mergeCell ref="B1:G1"/>
    <mergeCell ref="C3:D6"/>
    <mergeCell ref="E3:G3"/>
    <mergeCell ref="E6:G6"/>
    <mergeCell ref="C94:D97"/>
    <mergeCell ref="E94:G94"/>
    <mergeCell ref="E97:G97"/>
  </mergeCells>
  <printOptions horizontalCentered="1"/>
  <pageMargins left="0.78740157480314965" right="0.78740157480314965" top="0.98425196850393704" bottom="0.59055118110236227" header="0.70866141732283472" footer="0.51181102362204722"/>
  <pageSetup paperSize="9" scale="85" firstPageNumber="105" fitToHeight="4" orientation="landscape" useFirstPageNumber="1" r:id="rId1"/>
  <headerFooter alignWithMargins="0">
    <oddHeader>&amp;C&amp;"Arial,Normalny"&amp;10 14/&amp;P</oddHeader>
  </headerFooter>
  <rowBreaks count="3" manualBreakCount="3">
    <brk id="35" max="6" man="1"/>
    <brk id="64" max="6" man="1"/>
    <brk id="87" max="6" man="1"/>
  </rowBreaks>
  <ignoredErrors>
    <ignoredError sqref="B12:B13 B28 B38:B40 B43:B45 B48:B52 B72:B74 B82:B8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Polska Organ Turystyczna</vt:lpstr>
      <vt:lpstr>'zal 14 Polska Organ Turystyczna'!Obszar_wydruku</vt:lpstr>
      <vt:lpstr>'zal 14 Polska Organ Turystyczna'!Tytuły_wydruku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2019-05-06T15:15:28Z</cp:lastPrinted>
  <dcterms:created xsi:type="dcterms:W3CDTF">2014-08-22T08:13:57Z</dcterms:created>
  <dcterms:modified xsi:type="dcterms:W3CDTF">2019-05-16T14:22:11Z</dcterms:modified>
</cp:coreProperties>
</file>